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rha041-my.sharepoint.com/personal/jsenger_rochesterhousing_org/Documents/Projects Active/Bond Street Development/Bond Street Development/Documents Procurement/Mechanical Contractor/"/>
    </mc:Choice>
  </mc:AlternateContent>
  <xr:revisionPtr revIDLastSave="1097" documentId="8_{EC16EF04-6882-4873-B0ED-AD9769217370}" xr6:coauthVersionLast="47" xr6:coauthVersionMax="47" xr10:uidLastSave="{38A9407F-72BC-455C-A960-43F162308090}"/>
  <bookViews>
    <workbookView xWindow="2985" yWindow="750" windowWidth="21600" windowHeight="14850"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 l="1"/>
  <c r="G34" i="1"/>
  <c r="G11" i="1"/>
  <c r="I11" i="1" s="1"/>
  <c r="G32" i="1"/>
  <c r="G29" i="1"/>
  <c r="G26" i="1"/>
  <c r="G23" i="1"/>
  <c r="G20" i="1"/>
  <c r="G17" i="1"/>
  <c r="G14" i="1"/>
  <c r="G31" i="1"/>
  <c r="G28" i="1"/>
  <c r="G25" i="1"/>
  <c r="G22" i="1"/>
  <c r="G19" i="1"/>
  <c r="G16" i="1"/>
  <c r="G13" i="1"/>
  <c r="I12" i="1" l="1"/>
  <c r="I33" i="1"/>
  <c r="I24" i="1"/>
  <c r="I18" i="1"/>
  <c r="I30" i="1"/>
  <c r="I21" i="1"/>
  <c r="I15" i="1"/>
  <c r="I27" i="1"/>
  <c r="I42" i="1" l="1"/>
</calcChain>
</file>

<file path=xl/sharedStrings.xml><?xml version="1.0" encoding="utf-8"?>
<sst xmlns="http://schemas.openxmlformats.org/spreadsheetml/2006/main" count="175" uniqueCount="122">
  <si>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</si>
  <si>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</si>
  <si>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</si>
  <si>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</si>
  <si>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</si>
  <si>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</si>
  <si>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</si>
  <si>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</si>
  <si>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</si>
  <si>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</si>
  <si>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</si>
  <si>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</si>
  <si>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</si>
  <si>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</si>
  <si>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</si>
  <si>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</si>
  <si>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</si>
  <si>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</si>
  <si>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</si>
  <si>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</si>
  <si>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</si>
  <si>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</si>
  <si>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</si>
  <si>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</si>
  <si>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</si>
  <si>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</si>
  <si>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</si>
  <si>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</si>
  <si>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</si>
  <si>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</si>
  <si>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</si>
  <si>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</si>
  <si>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</si>
  <si>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</si>
  <si>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</si>
  <si>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</si>
  <si>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</si>
  <si>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</si>
  <si>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</si>
  <si>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</si>
  <si>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</si>
  <si>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</si>
  <si>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</si>
  <si>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</si>
  <si>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</si>
  <si>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</si>
  <si>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</si>
  <si>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</si>
  <si>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</si>
  <si>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</si>
  <si>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</si>
  <si>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</si>
  <si>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</si>
  <si>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</si>
  <si>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</si>
  <si>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</si>
  <si>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</si>
  <si>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</si>
  <si>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</si>
  <si>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</si>
  <si>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</si>
  <si>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</si>
  <si>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</si>
  <si>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</si>
  <si>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</si>
  <si>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</si>
  <si>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</si>
  <si>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</si>
  <si>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</si>
  <si>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</si>
  <si>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</si>
  <si>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</si>
  <si>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</si>
  <si>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</si>
  <si>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</si>
  <si>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</si>
  <si>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</si>
  <si>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</si>
  <si>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</si>
  <si>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</si>
  <si>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</si>
  <si>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</si>
  <si>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</si>
  <si>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</si>
  <si>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</si>
  <si>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</si>
  <si>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</si>
  <si>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</si>
  <si>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</si>
  <si>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</si>
  <si>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</si>
  <si>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</si>
  <si>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</si>
  <si>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</si>
  <si>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</si>
  <si>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</si>
  <si>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</si>
  <si>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</si>
  <si>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</si>
  <si>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</si>
  <si>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</si>
  <si>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</si>
  <si>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Overhead</t>
  </si>
  <si>
    <t>Profit</t>
  </si>
  <si>
    <t>Name, Address, and Zip Code of Contractor</t>
  </si>
  <si>
    <t>sub-item</t>
  </si>
  <si>
    <t>form HUD-51000 (4/20)</t>
  </si>
  <si>
    <t>ref Capital Fund Guidebook</t>
  </si>
  <si>
    <t>Date signed (mm/dd/yyyy)</t>
  </si>
  <si>
    <t>hours</t>
  </si>
  <si>
    <t>lump sum</t>
  </si>
  <si>
    <t>each</t>
  </si>
  <si>
    <t>Punch List</t>
  </si>
  <si>
    <t>Building and Site upgrades</t>
  </si>
  <si>
    <t>General Conditions</t>
  </si>
  <si>
    <t>41-08</t>
  </si>
  <si>
    <t>Bond Street Development Mechanical Contractor</t>
  </si>
  <si>
    <t>Sheet Metal - Duct Work</t>
  </si>
  <si>
    <t xml:space="preserve"> Heating - Furnaces &amp; Combi Boilers</t>
  </si>
  <si>
    <t>Ventilating System - Bathroom, Kitchen, Dryer Exhaust.</t>
  </si>
  <si>
    <t>Attic mounted fan Coil Unit and ducting (new build).</t>
  </si>
  <si>
    <t>Electric Unit Heater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</si>
</sst>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144">
    <xf numFmtId="0" fontId="0" fillId="0" borderId="0" xfId="0"/>
    <xf numFmtId="0" fontId="3" fillId="0" borderId="0" xfId="0" applyFont="1"/>
    <xf numFmtId="0" fontId="0" fillId="0" borderId="0" xfId="0" applyAlignment="1">
      <alignment horizontal="center"/>
    </xf>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0" fillId="0" borderId="0" xfId="0" applyProtection="1">
      <protection locked="0"/>
    </xf>
    <xf numFmtId="0" fontId="1" fillId="0" borderId="0" xfId="0" applyFont="1"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4" fillId="0" borderId="7" xfId="0" applyFont="1" applyBorder="1" applyAlignment="1">
      <alignment horizontal="center"/>
    </xf>
    <xf numFmtId="0" fontId="4" fillId="0" borderId="9" xfId="0" applyFont="1" applyBorder="1" applyAlignment="1">
      <alignment horizontal="right"/>
    </xf>
    <xf numFmtId="0" fontId="4" fillId="2" borderId="5" xfId="0" applyFont="1" applyFill="1" applyBorder="1"/>
    <xf numFmtId="0" fontId="4" fillId="0" borderId="10" xfId="0" applyFont="1" applyBorder="1" applyAlignment="1">
      <alignment horizontal="center"/>
    </xf>
    <xf numFmtId="0" fontId="4" fillId="2" borderId="21" xfId="0" applyFont="1" applyFill="1" applyBorder="1" applyAlignment="1">
      <alignment horizontal="center"/>
    </xf>
    <xf numFmtId="14" fontId="4" fillId="2" borderId="7" xfId="0" applyNumberFormat="1" applyFont="1" applyFill="1" applyBorder="1" applyAlignment="1">
      <alignment horizontal="center"/>
    </xf>
    <xf numFmtId="0" fontId="4" fillId="0" borderId="5" xfId="0" applyFont="1" applyBorder="1"/>
    <xf numFmtId="0" fontId="4" fillId="0" borderId="11" xfId="0" applyFont="1" applyBorder="1" applyAlignment="1">
      <alignment horizontal="center" vertical="center" wrapText="1"/>
    </xf>
    <xf numFmtId="0" fontId="5" fillId="0" borderId="11" xfId="0" applyFont="1" applyBorder="1" applyAlignment="1">
      <alignment horizontal="center" wrapText="1"/>
    </xf>
    <xf numFmtId="49" fontId="6" fillId="0" borderId="14" xfId="0" applyNumberFormat="1" applyFont="1" applyBorder="1" applyAlignment="1">
      <alignment horizontal="center"/>
    </xf>
    <xf numFmtId="0" fontId="0" fillId="0" borderId="15" xfId="0" applyBorder="1"/>
    <xf numFmtId="49" fontId="6" fillId="0" borderId="18" xfId="0" applyNumberFormat="1" applyFont="1" applyBorder="1" applyAlignment="1">
      <alignment horizontal="center"/>
    </xf>
    <xf numFmtId="0" fontId="0" fillId="2" borderId="17" xfId="0" applyFill="1" applyBorder="1" applyAlignment="1">
      <alignment horizontal="center"/>
    </xf>
    <xf numFmtId="4" fontId="4" fillId="2" borderId="17" xfId="0" applyNumberFormat="1" applyFont="1" applyFill="1" applyBorder="1" applyAlignment="1">
      <alignment horizontal="center"/>
    </xf>
    <xf numFmtId="4" fontId="6" fillId="2" borderId="9" xfId="0" applyNumberFormat="1" applyFont="1" applyFill="1" applyBorder="1" applyAlignment="1">
      <alignment horizontal="right"/>
    </xf>
    <xf numFmtId="4" fontId="6" fillId="2" borderId="8" xfId="0" applyNumberFormat="1" applyFont="1" applyFill="1" applyBorder="1" applyAlignment="1">
      <alignment horizontal="center"/>
    </xf>
    <xf numFmtId="0" fontId="4" fillId="2" borderId="5" xfId="0" applyFont="1" applyFill="1" applyBorder="1" applyAlignment="1">
      <alignment horizontal="center"/>
    </xf>
    <xf numFmtId="4" fontId="4" fillId="2" borderId="5" xfId="0" applyNumberFormat="1" applyFont="1" applyFill="1" applyBorder="1" applyAlignment="1">
      <alignment horizontal="center"/>
    </xf>
    <xf numFmtId="4" fontId="6" fillId="2" borderId="5" xfId="0" applyNumberFormat="1" applyFont="1" applyFill="1" applyBorder="1" applyAlignment="1">
      <alignment horizontal="right"/>
    </xf>
    <xf numFmtId="0" fontId="0" fillId="0" borderId="11" xfId="0" applyBorder="1" applyAlignment="1">
      <alignment horizontal="center"/>
    </xf>
    <xf numFmtId="0" fontId="4" fillId="0" borderId="11" xfId="0" applyFont="1" applyBorder="1" applyAlignment="1">
      <alignment horizontal="center"/>
    </xf>
    <xf numFmtId="0" fontId="4" fillId="0" borderId="17" xfId="0" applyFont="1" applyBorder="1"/>
    <xf numFmtId="4" fontId="4" fillId="3" borderId="17" xfId="0" applyNumberFormat="1" applyFont="1" applyFill="1" applyBorder="1" applyAlignment="1">
      <alignment horizontal="center"/>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0" fillId="0" borderId="14" xfId="0" applyBorder="1" applyAlignment="1">
      <alignment horizontal="center"/>
    </xf>
    <xf numFmtId="4" fontId="6" fillId="3" borderId="15" xfId="0" applyNumberFormat="1" applyFont="1" applyFill="1" applyBorder="1" applyAlignment="1">
      <alignment horizontal="right"/>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0" fontId="2" fillId="0" borderId="11" xfId="0" applyFont="1" applyBorder="1" applyAlignment="1">
      <alignment horizontal="center"/>
    </xf>
    <xf numFmtId="0" fontId="2" fillId="0" borderId="14" xfId="0" applyFont="1" applyBorder="1" applyAlignment="1">
      <alignment horizontal="center"/>
    </xf>
    <xf numFmtId="0" fontId="0" fillId="2" borderId="14" xfId="0" applyFill="1" applyBorder="1" applyAlignment="1">
      <alignment horizontal="center"/>
    </xf>
    <xf numFmtId="0" fontId="4" fillId="2" borderId="18" xfId="0" applyFont="1" applyFill="1" applyBorder="1" applyAlignment="1">
      <alignment horizontal="center"/>
    </xf>
    <xf numFmtId="4" fontId="4" fillId="2" borderId="18" xfId="0" applyNumberFormat="1" applyFont="1" applyFill="1" applyBorder="1" applyAlignment="1">
      <alignment horizontal="center"/>
    </xf>
    <xf numFmtId="4" fontId="6" fillId="2" borderId="18" xfId="0" applyNumberFormat="1" applyFont="1" applyFill="1" applyBorder="1" applyAlignment="1">
      <alignment horizontal="right"/>
    </xf>
    <xf numFmtId="0" fontId="0" fillId="0" borderId="20" xfId="0" applyBorder="1" applyAlignment="1">
      <alignment horizontal="center"/>
    </xf>
    <xf numFmtId="4" fontId="6" fillId="3" borderId="13" xfId="0" applyNumberFormat="1" applyFont="1" applyFill="1" applyBorder="1" applyAlignment="1">
      <alignment horizontal="center"/>
    </xf>
    <xf numFmtId="4" fontId="6" fillId="3" borderId="16" xfId="0" applyNumberFormat="1" applyFont="1" applyFill="1" applyBorder="1" applyAlignment="1">
      <alignment horizontal="center"/>
    </xf>
    <xf numFmtId="0" fontId="4" fillId="0" borderId="22" xfId="0" applyFont="1" applyBorder="1" applyAlignment="1">
      <alignment horizontal="center"/>
    </xf>
    <xf numFmtId="0" fontId="4" fillId="0" borderId="22" xfId="0" applyFont="1" applyBorder="1"/>
    <xf numFmtId="4" fontId="4" fillId="3" borderId="22" xfId="0" applyNumberFormat="1" applyFont="1" applyFill="1" applyBorder="1" applyAlignment="1">
      <alignment horizontal="center"/>
    </xf>
    <xf numFmtId="4" fontId="6" fillId="3" borderId="22" xfId="0" applyNumberFormat="1" applyFont="1" applyFill="1" applyBorder="1" applyAlignment="1">
      <alignment horizontal="right"/>
    </xf>
    <xf numFmtId="4" fontId="6" fillId="3" borderId="22" xfId="0" applyNumberFormat="1" applyFont="1" applyFill="1" applyBorder="1" applyAlignment="1">
      <alignment horizontal="center"/>
    </xf>
    <xf numFmtId="0" fontId="5" fillId="2" borderId="5" xfId="0" applyFont="1" applyFill="1" applyBorder="1" applyAlignment="1">
      <alignment horizontal="left"/>
    </xf>
    <xf numFmtId="4" fontId="4" fillId="3" borderId="5" xfId="0" applyNumberFormat="1" applyFont="1" applyFill="1" applyBorder="1" applyAlignment="1">
      <alignment horizontal="center"/>
    </xf>
    <xf numFmtId="4" fontId="6" fillId="2" borderId="5" xfId="0" applyNumberFormat="1" applyFont="1" applyFill="1" applyBorder="1" applyAlignment="1">
      <alignment horizontal="center"/>
    </xf>
    <xf numFmtId="4" fontId="0" fillId="2" borderId="8" xfId="0" applyNumberFormat="1" applyFill="1" applyBorder="1" applyAlignment="1">
      <alignment horizontal="center"/>
    </xf>
    <xf numFmtId="0" fontId="4" fillId="0" borderId="17" xfId="0" applyFont="1" applyBorder="1" applyAlignment="1">
      <alignment horizontal="center"/>
    </xf>
    <xf numFmtId="4" fontId="6" fillId="3" borderId="9" xfId="0" applyNumberFormat="1" applyFont="1" applyFill="1" applyBorder="1" applyAlignment="1">
      <alignment horizontal="right"/>
    </xf>
    <xf numFmtId="0" fontId="6" fillId="0" borderId="5" xfId="0" applyFont="1" applyBorder="1"/>
    <xf numFmtId="0" fontId="2" fillId="0" borderId="5" xfId="0" applyFont="1" applyBorder="1"/>
    <xf numFmtId="0" fontId="4" fillId="3" borderId="5" xfId="0" applyFont="1" applyFill="1" applyBorder="1"/>
    <xf numFmtId="164" fontId="1" fillId="0" borderId="9" xfId="0" applyNumberFormat="1" applyFont="1" applyBorder="1" applyAlignment="1">
      <alignment horizontal="right"/>
    </xf>
    <xf numFmtId="164" fontId="1" fillId="0" borderId="8" xfId="0" applyNumberFormat="1" applyFont="1" applyBorder="1" applyAlignment="1">
      <alignment horizontal="center"/>
    </xf>
    <xf numFmtId="4" fontId="4" fillId="4" borderId="21" xfId="0" applyNumberFormat="1" applyFont="1" applyFill="1" applyBorder="1" applyAlignment="1" applyProtection="1">
      <alignment horizontal="center"/>
      <protection locked="0"/>
    </xf>
    <xf numFmtId="14" fontId="4" fillId="4" borderId="7" xfId="0" applyNumberFormat="1" applyFont="1" applyFill="1" applyBorder="1" applyAlignment="1" applyProtection="1">
      <alignment horizontal="center"/>
      <protection locked="0"/>
    </xf>
    <xf numFmtId="0" fontId="4" fillId="4" borderId="17" xfId="0" applyFont="1" applyFill="1" applyBorder="1" applyAlignment="1" applyProtection="1">
      <alignment horizontal="center"/>
      <protection locked="0"/>
    </xf>
    <xf numFmtId="4" fontId="4" fillId="4" borderId="17" xfId="0" applyNumberFormat="1" applyFont="1" applyFill="1" applyBorder="1" applyAlignment="1" applyProtection="1">
      <alignment horizontal="center"/>
      <protection locked="0"/>
    </xf>
    <xf numFmtId="4" fontId="6" fillId="4" borderId="8"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5" xfId="0" applyFont="1" applyBorder="1" applyAlignment="1" applyProtection="1">
      <alignment horizontal="center"/>
      <protection locked="0"/>
    </xf>
    <xf numFmtId="4" fontId="4" fillId="0" borderId="5" xfId="0" applyNumberFormat="1" applyFont="1" applyBorder="1" applyAlignment="1">
      <alignment horizontal="center"/>
    </xf>
    <xf numFmtId="4" fontId="4" fillId="0" borderId="5" xfId="0" applyNumberFormat="1" applyFont="1" applyBorder="1" applyAlignment="1" applyProtection="1">
      <alignment horizontal="center"/>
      <protection locked="0"/>
    </xf>
    <xf numFmtId="0" fontId="5" fillId="0" borderId="5" xfId="0" applyFont="1" applyBorder="1" applyAlignment="1">
      <alignment horizontal="left"/>
    </xf>
    <xf numFmtId="0" fontId="0" fillId="0" borderId="0" xfId="0" applyAlignment="1" applyProtection="1">
      <alignment horizontal="left"/>
      <protection locked="0"/>
    </xf>
    <xf numFmtId="4" fontId="6" fillId="4" borderId="16" xfId="0" applyNumberFormat="1" applyFont="1" applyFill="1" applyBorder="1" applyAlignment="1" applyProtection="1">
      <alignment horizontal="center"/>
      <protection locked="0"/>
    </xf>
    <xf numFmtId="0" fontId="0" fillId="0" borderId="13" xfId="0" applyBorder="1"/>
    <xf numFmtId="0" fontId="5" fillId="0" borderId="18" xfId="0" applyFont="1" applyBorder="1" applyAlignment="1">
      <alignment horizontal="left"/>
    </xf>
    <xf numFmtId="0" fontId="4" fillId="0" borderId="18" xfId="0" applyFont="1" applyBorder="1"/>
    <xf numFmtId="0" fontId="4" fillId="0" borderId="18" xfId="0" applyFont="1" applyBorder="1" applyAlignment="1" applyProtection="1">
      <alignment horizontal="center"/>
      <protection locked="0"/>
    </xf>
    <xf numFmtId="4" fontId="4" fillId="0" borderId="18" xfId="0" applyNumberFormat="1" applyFont="1" applyBorder="1" applyAlignment="1">
      <alignment horizontal="center"/>
    </xf>
    <xf numFmtId="4" fontId="4" fillId="0" borderId="18" xfId="0" applyNumberFormat="1" applyFont="1" applyBorder="1" applyAlignment="1" applyProtection="1">
      <alignment horizontal="center"/>
      <protection locked="0"/>
    </xf>
    <xf numFmtId="4" fontId="4" fillId="3" borderId="18" xfId="0" applyNumberFormat="1" applyFont="1" applyFill="1" applyBorder="1" applyAlignment="1">
      <alignment horizontal="center"/>
    </xf>
    <xf numFmtId="0" fontId="4" fillId="0" borderId="0" xfId="0" applyFont="1" applyAlignment="1">
      <alignment horizontal="center"/>
    </xf>
    <xf numFmtId="0" fontId="4" fillId="0" borderId="0" xfId="0" applyFont="1"/>
    <xf numFmtId="4" fontId="4" fillId="3" borderId="0" xfId="0" applyNumberFormat="1" applyFont="1" applyFill="1" applyAlignment="1">
      <alignment horizontal="center"/>
    </xf>
    <xf numFmtId="4" fontId="6" fillId="3" borderId="0" xfId="0" applyNumberFormat="1" applyFont="1" applyFill="1" applyAlignment="1">
      <alignment horizontal="right"/>
    </xf>
    <xf numFmtId="4" fontId="6" fillId="3" borderId="0" xfId="0" applyNumberFormat="1" applyFont="1" applyFill="1" applyAlignment="1">
      <alignment horizontal="center"/>
    </xf>
    <xf numFmtId="0" fontId="4" fillId="0" borderId="22" xfId="0" applyFont="1" applyBorder="1" applyAlignment="1" applyProtection="1">
      <alignment horizontal="center"/>
      <protection locked="0"/>
    </xf>
    <xf numFmtId="0" fontId="4" fillId="0" borderId="0" xfId="0" applyFont="1" applyAlignment="1" applyProtection="1">
      <alignment horizontal="center"/>
      <protection locked="0"/>
    </xf>
    <xf numFmtId="4" fontId="4" fillId="0" borderId="22" xfId="0" applyNumberFormat="1" applyFont="1" applyBorder="1" applyAlignment="1" applyProtection="1">
      <alignment horizontal="center"/>
      <protection locked="0"/>
    </xf>
    <xf numFmtId="4" fontId="4" fillId="0" borderId="0" xfId="0" applyNumberFormat="1" applyFont="1" applyAlignment="1" applyProtection="1">
      <alignment horizontal="center"/>
      <protection locked="0"/>
    </xf>
    <xf numFmtId="0" fontId="0" fillId="0" borderId="0" xfId="0"/>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1" fillId="0" borderId="0" xfId="0" applyFont="1"/>
    <xf numFmtId="0" fontId="1" fillId="0" borderId="0" xfId="0" applyFont="1" applyAlignment="1">
      <alignment horizontal="center"/>
    </xf>
    <xf numFmtId="0" fontId="6" fillId="0" borderId="0" xfId="0" applyFont="1" applyAlignment="1">
      <alignment horizontal="left"/>
    </xf>
    <xf numFmtId="0" fontId="0" fillId="0" borderId="18" xfId="0" applyBorder="1" applyAlignment="1">
      <alignment horizontal="left"/>
    </xf>
    <xf numFmtId="14" fontId="2" fillId="4" borderId="18" xfId="0" applyNumberFormat="1" applyFont="1" applyFill="1" applyBorder="1" applyAlignment="1" applyProtection="1">
      <alignment horizontal="center"/>
      <protection locked="0"/>
    </xf>
    <xf numFmtId="0" fontId="0" fillId="0" borderId="0" xfId="0" applyAlignment="1">
      <alignment horizontal="left"/>
    </xf>
    <xf numFmtId="0" fontId="7" fillId="0" borderId="0" xfId="0" applyFont="1" applyAlignment="1">
      <alignment horizontal="center" wrapText="1"/>
    </xf>
    <xf numFmtId="0" fontId="2" fillId="0" borderId="0" xfId="0" applyFont="1"/>
    <xf numFmtId="0" fontId="0" fillId="0" borderId="0" xfId="0" applyAlignment="1">
      <alignment horizontal="center"/>
    </xf>
    <xf numFmtId="0" fontId="4" fillId="0" borderId="5" xfId="0" applyFont="1" applyBorder="1" applyAlignment="1">
      <alignment horizontal="left"/>
    </xf>
    <xf numFmtId="0" fontId="4" fillId="0" borderId="6" xfId="0" applyFont="1" applyBorder="1" applyAlignment="1">
      <alignment horizontal="left"/>
    </xf>
    <xf numFmtId="4" fontId="4" fillId="4" borderId="5" xfId="0" applyNumberFormat="1" applyFont="1" applyFill="1" applyBorder="1" applyProtection="1">
      <protection locked="0"/>
    </xf>
    <xf numFmtId="4" fontId="4" fillId="4" borderId="6" xfId="0" applyNumberFormat="1" applyFont="1" applyFill="1" applyBorder="1" applyProtection="1">
      <protection locked="0"/>
    </xf>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1" fillId="2" borderId="5" xfId="0" applyFont="1" applyFill="1" applyBorder="1"/>
    <xf numFmtId="0" fontId="0" fillId="0" borderId="5" xfId="0"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0" fontId="5" fillId="2" borderId="5" xfId="0" applyFont="1" applyFill="1" applyBorder="1"/>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4" borderId="7" xfId="0" applyNumberFormat="1" applyFont="1" applyFill="1" applyBorder="1" applyProtection="1">
      <protection locked="0"/>
    </xf>
    <xf numFmtId="4" fontId="0" fillId="4" borderId="5" xfId="0" applyNumberFormat="1" applyFill="1" applyBorder="1" applyProtection="1">
      <protection locked="0"/>
    </xf>
    <xf numFmtId="0" fontId="4" fillId="0" borderId="5" xfId="0" applyFont="1" applyBorder="1"/>
    <xf numFmtId="0" fontId="4"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19"/>
  <sheetViews>
    <sheetView tabSelected="1" view="pageLayout" zoomScaleNormal="100" workbookViewId="0">
      <selection activeCell="D11" sqref="D11"/>
    </sheetView>
  </sheetViews>
  <sheetFormatPr defaultColWidth="8.85546875" defaultRowHeight="15" x14ac:dyDescent="0.25"/>
  <cols>
    <col min="1" max="1" width="4.85546875" style="2" customWidth="1"/>
    <col min="2" max="2" width="16.7109375" customWidth="1"/>
    <col min="3" max="3" width="14.85546875" customWidth="1"/>
    <col min="4" max="4" width="9.5703125" customWidth="1"/>
    <col min="5" max="5" width="12.85546875" customWidth="1"/>
    <col min="6" max="6" width="11.140625" customWidth="1"/>
    <col min="7" max="7" width="12.28515625" customWidth="1"/>
    <col min="8" max="8" width="5.42578125" customWidth="1"/>
    <col min="9" max="9" width="15.42578125" customWidth="1"/>
    <col min="11" max="11" width="5.7109375" customWidth="1"/>
    <col min="13" max="13" width="9.7109375" customWidth="1"/>
  </cols>
  <sheetData>
    <row r="1" spans="1:13" ht="26.25" customHeight="1" x14ac:dyDescent="0.25">
      <c r="A1" s="126" t="s">
        <v>0</v>
      </c>
      <c r="B1" s="126"/>
      <c r="C1" s="126"/>
      <c r="D1" s="126"/>
      <c r="E1" s="126"/>
      <c r="F1" s="126"/>
      <c r="G1" s="126"/>
      <c r="H1" s="126"/>
      <c r="I1" s="126"/>
      <c r="J1" s="1"/>
      <c r="K1" s="1"/>
      <c r="L1" s="1"/>
      <c r="M1" s="1"/>
    </row>
    <row r="2" spans="1:13" ht="89.25" customHeight="1" thickBot="1" x14ac:dyDescent="0.3">
      <c r="A2" s="127" t="s">
        <v>1</v>
      </c>
      <c r="B2" s="127"/>
      <c r="C2" s="127"/>
      <c r="D2" s="127"/>
      <c r="E2" s="127"/>
      <c r="F2" s="127"/>
      <c r="G2" s="127"/>
      <c r="H2" s="127"/>
      <c r="I2" s="127"/>
    </row>
    <row r="3" spans="1:13" ht="18" customHeight="1" x14ac:dyDescent="0.25">
      <c r="A3" s="128" t="s">
        <v>2</v>
      </c>
      <c r="B3" s="129"/>
      <c r="C3" s="136" t="s">
        <v>116</v>
      </c>
      <c r="D3" s="137"/>
      <c r="E3" s="137"/>
      <c r="F3" s="137"/>
      <c r="G3" s="137"/>
      <c r="H3" s="137"/>
      <c r="I3" s="137"/>
    </row>
    <row r="4" spans="1:13" ht="26.25" customHeight="1" x14ac:dyDescent="0.25">
      <c r="A4" s="130" t="s">
        <v>104</v>
      </c>
      <c r="B4" s="131"/>
      <c r="C4" s="140"/>
      <c r="D4" s="141"/>
      <c r="E4" s="141"/>
      <c r="F4" s="141"/>
      <c r="G4" s="134" t="s">
        <v>3</v>
      </c>
      <c r="H4" s="135"/>
      <c r="I4" s="11" t="s">
        <v>115</v>
      </c>
    </row>
    <row r="5" spans="1:13" ht="24" customHeight="1" x14ac:dyDescent="0.25">
      <c r="A5" s="110" t="s">
        <v>4</v>
      </c>
      <c r="B5" s="111"/>
      <c r="C5" s="138" t="s">
        <v>113</v>
      </c>
      <c r="D5" s="139"/>
      <c r="E5" s="139"/>
      <c r="F5" s="139"/>
      <c r="G5" s="134" t="s">
        <v>99</v>
      </c>
      <c r="H5" s="135"/>
      <c r="I5" s="11">
        <v>206591</v>
      </c>
    </row>
    <row r="6" spans="1:13" ht="19.5" customHeight="1" x14ac:dyDescent="0.25">
      <c r="A6" s="110" t="s">
        <v>97</v>
      </c>
      <c r="B6" s="111"/>
      <c r="C6" s="112"/>
      <c r="D6" s="112"/>
      <c r="E6" s="113"/>
      <c r="F6" s="11" t="s">
        <v>5</v>
      </c>
      <c r="G6" s="66"/>
      <c r="H6" s="12" t="s">
        <v>6</v>
      </c>
      <c r="I6" s="67"/>
    </row>
    <row r="7" spans="1:13" ht="20.25" customHeight="1" x14ac:dyDescent="0.25">
      <c r="A7" s="110" t="s">
        <v>95</v>
      </c>
      <c r="B7" s="111"/>
      <c r="C7" s="132"/>
      <c r="D7" s="132"/>
      <c r="E7" s="133"/>
      <c r="F7" s="14" t="s">
        <v>5</v>
      </c>
      <c r="G7" s="15"/>
      <c r="H7" s="12" t="s">
        <v>6</v>
      </c>
      <c r="I7" s="16"/>
    </row>
    <row r="8" spans="1:13" ht="19.5" customHeight="1" x14ac:dyDescent="0.25">
      <c r="A8" s="110" t="s">
        <v>96</v>
      </c>
      <c r="B8" s="111"/>
      <c r="C8" s="142"/>
      <c r="D8" s="142"/>
      <c r="E8" s="143"/>
      <c r="F8" s="14" t="s">
        <v>5</v>
      </c>
      <c r="G8" s="15"/>
      <c r="H8" s="12" t="s">
        <v>6</v>
      </c>
      <c r="I8" s="16"/>
    </row>
    <row r="9" spans="1:13" ht="24.75" customHeight="1" x14ac:dyDescent="0.25">
      <c r="A9" s="18" t="s">
        <v>98</v>
      </c>
      <c r="B9" s="119" t="s">
        <v>7</v>
      </c>
      <c r="C9" s="120"/>
      <c r="D9" s="19" t="s">
        <v>83</v>
      </c>
      <c r="E9" s="19" t="s">
        <v>84</v>
      </c>
      <c r="F9" s="19" t="s">
        <v>89</v>
      </c>
      <c r="G9" s="19" t="s">
        <v>91</v>
      </c>
      <c r="H9" s="121" t="s">
        <v>93</v>
      </c>
      <c r="I9" s="122"/>
    </row>
    <row r="10" spans="1:13" ht="12.75" customHeight="1" x14ac:dyDescent="0.25">
      <c r="A10" s="20" t="s">
        <v>85</v>
      </c>
      <c r="B10" s="124" t="s">
        <v>86</v>
      </c>
      <c r="C10" s="125"/>
      <c r="D10" s="20" t="s">
        <v>87</v>
      </c>
      <c r="E10" s="20" t="s">
        <v>88</v>
      </c>
      <c r="F10" s="20" t="s">
        <v>90</v>
      </c>
      <c r="G10" s="20" t="s">
        <v>92</v>
      </c>
      <c r="H10" s="21"/>
      <c r="I10" s="22" t="s">
        <v>94</v>
      </c>
    </row>
    <row r="11" spans="1:13" x14ac:dyDescent="0.25">
      <c r="A11" s="23">
        <v>1</v>
      </c>
      <c r="B11" s="115" t="s">
        <v>8</v>
      </c>
      <c r="C11" s="115"/>
      <c r="D11" s="68"/>
      <c r="E11" s="24" t="s">
        <v>110</v>
      </c>
      <c r="F11" s="69"/>
      <c r="G11" s="24">
        <f>D11*F11</f>
        <v>0</v>
      </c>
      <c r="H11" s="25"/>
      <c r="I11" s="26">
        <f>G11</f>
        <v>0</v>
      </c>
    </row>
    <row r="12" spans="1:13" x14ac:dyDescent="0.25">
      <c r="A12" s="23">
        <v>2</v>
      </c>
      <c r="B12" s="115" t="s">
        <v>114</v>
      </c>
      <c r="C12" s="116"/>
      <c r="D12" s="27"/>
      <c r="E12" s="28"/>
      <c r="F12" s="28"/>
      <c r="G12" s="28"/>
      <c r="H12" s="29"/>
      <c r="I12" s="26">
        <f>SUM(G13:G14)</f>
        <v>0</v>
      </c>
    </row>
    <row r="13" spans="1:13" x14ac:dyDescent="0.25">
      <c r="A13" s="30"/>
      <c r="B13" s="31" t="s">
        <v>105</v>
      </c>
      <c r="C13" s="32" t="s">
        <v>100</v>
      </c>
      <c r="D13" s="69"/>
      <c r="E13" s="33" t="s">
        <v>109</v>
      </c>
      <c r="F13" s="69"/>
      <c r="G13" s="33">
        <f>D13*F13</f>
        <v>0</v>
      </c>
      <c r="H13" s="34"/>
      <c r="I13" s="35"/>
    </row>
    <row r="14" spans="1:13" x14ac:dyDescent="0.25">
      <c r="A14" s="36"/>
      <c r="B14" s="31" t="s">
        <v>105</v>
      </c>
      <c r="C14" s="32" t="s">
        <v>101</v>
      </c>
      <c r="D14" s="68"/>
      <c r="E14" s="33" t="s">
        <v>111</v>
      </c>
      <c r="F14" s="69"/>
      <c r="G14" s="33">
        <f>D14*F14</f>
        <v>0</v>
      </c>
      <c r="H14" s="37"/>
      <c r="I14" s="38"/>
    </row>
    <row r="15" spans="1:13" x14ac:dyDescent="0.25">
      <c r="A15" s="23">
        <v>3</v>
      </c>
      <c r="B15" s="115" t="s">
        <v>26</v>
      </c>
      <c r="C15" s="116"/>
      <c r="D15" s="27"/>
      <c r="E15" s="28"/>
      <c r="F15" s="28"/>
      <c r="G15" s="28"/>
      <c r="H15" s="29"/>
      <c r="I15" s="26">
        <f>SUM(G16:G17)</f>
        <v>0</v>
      </c>
    </row>
    <row r="16" spans="1:13" x14ac:dyDescent="0.25">
      <c r="A16" s="30"/>
      <c r="B16" s="31" t="s">
        <v>105</v>
      </c>
      <c r="C16" s="32" t="s">
        <v>100</v>
      </c>
      <c r="D16" s="69"/>
      <c r="E16" s="33" t="s">
        <v>109</v>
      </c>
      <c r="F16" s="69"/>
      <c r="G16" s="33">
        <f>D16*F16</f>
        <v>0</v>
      </c>
      <c r="H16" s="34"/>
      <c r="I16" s="39"/>
    </row>
    <row r="17" spans="1:9" x14ac:dyDescent="0.25">
      <c r="A17" s="36"/>
      <c r="B17" s="31" t="s">
        <v>105</v>
      </c>
      <c r="C17" s="32" t="s">
        <v>101</v>
      </c>
      <c r="D17" s="68"/>
      <c r="E17" s="33" t="s">
        <v>111</v>
      </c>
      <c r="F17" s="69"/>
      <c r="G17" s="33">
        <f>D17*F17</f>
        <v>0</v>
      </c>
      <c r="H17" s="37"/>
      <c r="I17" s="40"/>
    </row>
    <row r="18" spans="1:9" x14ac:dyDescent="0.25">
      <c r="A18" s="23">
        <v>19</v>
      </c>
      <c r="B18" s="115" t="s">
        <v>117</v>
      </c>
      <c r="C18" s="116"/>
      <c r="D18" s="27"/>
      <c r="E18" s="28"/>
      <c r="F18" s="28"/>
      <c r="G18" s="28"/>
      <c r="H18" s="29"/>
      <c r="I18" s="26">
        <f>SUM(G19:G20)</f>
        <v>0</v>
      </c>
    </row>
    <row r="19" spans="1:9" x14ac:dyDescent="0.25">
      <c r="A19" s="41"/>
      <c r="B19" s="31" t="s">
        <v>105</v>
      </c>
      <c r="C19" s="32" t="s">
        <v>100</v>
      </c>
      <c r="D19" s="69"/>
      <c r="E19" s="33" t="s">
        <v>109</v>
      </c>
      <c r="F19" s="69"/>
      <c r="G19" s="33">
        <f>D19*F19</f>
        <v>0</v>
      </c>
      <c r="H19" s="34"/>
      <c r="I19" s="39"/>
    </row>
    <row r="20" spans="1:9" x14ac:dyDescent="0.25">
      <c r="A20" s="42"/>
      <c r="B20" s="31" t="s">
        <v>105</v>
      </c>
      <c r="C20" s="32" t="s">
        <v>101</v>
      </c>
      <c r="D20" s="68"/>
      <c r="E20" s="33" t="s">
        <v>111</v>
      </c>
      <c r="F20" s="69"/>
      <c r="G20" s="33">
        <f>D20*F20</f>
        <v>0</v>
      </c>
      <c r="H20" s="37"/>
      <c r="I20" s="40"/>
    </row>
    <row r="21" spans="1:9" x14ac:dyDescent="0.25">
      <c r="A21" s="43">
        <v>36</v>
      </c>
      <c r="B21" s="115" t="s">
        <v>118</v>
      </c>
      <c r="C21" s="115"/>
      <c r="D21" s="44"/>
      <c r="E21" s="45"/>
      <c r="F21" s="45"/>
      <c r="G21" s="45"/>
      <c r="H21" s="46"/>
      <c r="I21" s="26">
        <f>SUM(G22:G23)</f>
        <v>0</v>
      </c>
    </row>
    <row r="22" spans="1:9" x14ac:dyDescent="0.25">
      <c r="A22" s="47"/>
      <c r="B22" s="31" t="s">
        <v>105</v>
      </c>
      <c r="C22" s="32" t="s">
        <v>100</v>
      </c>
      <c r="D22" s="69"/>
      <c r="E22" s="33" t="s">
        <v>109</v>
      </c>
      <c r="F22" s="69"/>
      <c r="G22" s="33">
        <f>D22*F22</f>
        <v>0</v>
      </c>
      <c r="H22" s="34"/>
      <c r="I22" s="48"/>
    </row>
    <row r="23" spans="1:9" x14ac:dyDescent="0.25">
      <c r="A23" s="36"/>
      <c r="B23" s="31" t="s">
        <v>105</v>
      </c>
      <c r="C23" s="32" t="s">
        <v>101</v>
      </c>
      <c r="D23" s="68"/>
      <c r="E23" s="33" t="s">
        <v>111</v>
      </c>
      <c r="F23" s="69"/>
      <c r="G23" s="33">
        <f>D23*F23</f>
        <v>0</v>
      </c>
      <c r="H23" s="37"/>
      <c r="I23" s="49"/>
    </row>
    <row r="24" spans="1:9" x14ac:dyDescent="0.25">
      <c r="A24" s="23">
        <v>37</v>
      </c>
      <c r="B24" s="116" t="s">
        <v>119</v>
      </c>
      <c r="C24" s="123"/>
      <c r="D24" s="118"/>
      <c r="E24" s="28"/>
      <c r="F24" s="28"/>
      <c r="G24" s="28"/>
      <c r="H24" s="29"/>
      <c r="I24" s="26">
        <f>SUM(G25:G26)</f>
        <v>0</v>
      </c>
    </row>
    <row r="25" spans="1:9" x14ac:dyDescent="0.25">
      <c r="A25" s="47"/>
      <c r="B25" s="31" t="s">
        <v>105</v>
      </c>
      <c r="C25" s="32" t="s">
        <v>100</v>
      </c>
      <c r="D25" s="69"/>
      <c r="E25" s="33" t="s">
        <v>109</v>
      </c>
      <c r="F25" s="69"/>
      <c r="G25" s="33">
        <f>D25*F25</f>
        <v>0</v>
      </c>
      <c r="H25" s="34"/>
      <c r="I25" s="48"/>
    </row>
    <row r="26" spans="1:9" x14ac:dyDescent="0.25">
      <c r="A26" s="36"/>
      <c r="B26" s="31" t="s">
        <v>105</v>
      </c>
      <c r="C26" s="32" t="s">
        <v>101</v>
      </c>
      <c r="D26" s="68"/>
      <c r="E26" s="33" t="s">
        <v>111</v>
      </c>
      <c r="F26" s="69"/>
      <c r="G26" s="33">
        <f>D26*F26</f>
        <v>0</v>
      </c>
      <c r="H26" s="37"/>
      <c r="I26" s="49"/>
    </row>
    <row r="27" spans="1:9" x14ac:dyDescent="0.25">
      <c r="A27" s="43">
        <v>42</v>
      </c>
      <c r="B27" s="116" t="s">
        <v>120</v>
      </c>
      <c r="C27" s="117"/>
      <c r="D27" s="118"/>
      <c r="E27" s="118"/>
      <c r="F27" s="28"/>
      <c r="G27" s="28"/>
      <c r="H27" s="29"/>
      <c r="I27" s="26">
        <f>SUM(G28:G29)</f>
        <v>0</v>
      </c>
    </row>
    <row r="28" spans="1:9" x14ac:dyDescent="0.25">
      <c r="A28" s="47"/>
      <c r="B28" s="31" t="s">
        <v>105</v>
      </c>
      <c r="C28" s="32" t="s">
        <v>100</v>
      </c>
      <c r="D28" s="69"/>
      <c r="E28" s="33" t="s">
        <v>109</v>
      </c>
      <c r="F28" s="69"/>
      <c r="G28" s="33">
        <f>D28*F28</f>
        <v>0</v>
      </c>
      <c r="H28" s="34"/>
      <c r="I28" s="48"/>
    </row>
    <row r="29" spans="1:9" x14ac:dyDescent="0.25">
      <c r="A29" s="36"/>
      <c r="B29" s="31" t="s">
        <v>105</v>
      </c>
      <c r="C29" s="32" t="s">
        <v>101</v>
      </c>
      <c r="D29" s="68"/>
      <c r="E29" s="33" t="s">
        <v>111</v>
      </c>
      <c r="F29" s="69"/>
      <c r="G29" s="33">
        <f>D29*F29</f>
        <v>0</v>
      </c>
      <c r="H29" s="37"/>
      <c r="I29" s="49"/>
    </row>
    <row r="30" spans="1:9" x14ac:dyDescent="0.25">
      <c r="A30" s="43">
        <v>43</v>
      </c>
      <c r="B30" s="116" t="s">
        <v>121</v>
      </c>
      <c r="C30" s="117"/>
      <c r="D30" s="118"/>
      <c r="E30" s="118"/>
      <c r="F30" s="28"/>
      <c r="G30" s="28"/>
      <c r="H30" s="29"/>
      <c r="I30" s="26">
        <f>SUM(G31:G32)</f>
        <v>0</v>
      </c>
    </row>
    <row r="31" spans="1:9" x14ac:dyDescent="0.25">
      <c r="A31" s="47"/>
      <c r="B31" s="31" t="s">
        <v>105</v>
      </c>
      <c r="C31" s="32" t="s">
        <v>100</v>
      </c>
      <c r="D31" s="69"/>
      <c r="E31" s="33" t="s">
        <v>109</v>
      </c>
      <c r="F31" s="69"/>
      <c r="G31" s="33">
        <f>D31*F31</f>
        <v>0</v>
      </c>
      <c r="H31" s="34"/>
      <c r="I31" s="48"/>
    </row>
    <row r="32" spans="1:9" x14ac:dyDescent="0.25">
      <c r="A32" s="47"/>
      <c r="B32" s="31" t="s">
        <v>105</v>
      </c>
      <c r="C32" s="32" t="s">
        <v>101</v>
      </c>
      <c r="D32" s="68"/>
      <c r="E32" s="33" t="s">
        <v>111</v>
      </c>
      <c r="F32" s="69"/>
      <c r="G32" s="33">
        <f>D32*F32</f>
        <v>0</v>
      </c>
      <c r="H32" s="37"/>
      <c r="I32" s="49"/>
    </row>
    <row r="33" spans="1:9" ht="13.5" customHeight="1" x14ac:dyDescent="0.25">
      <c r="A33" s="23">
        <v>63</v>
      </c>
      <c r="B33" s="55" t="s">
        <v>112</v>
      </c>
      <c r="C33" s="13"/>
      <c r="D33" s="27"/>
      <c r="E33" s="28"/>
      <c r="F33" s="28"/>
      <c r="G33" s="28"/>
      <c r="H33" s="57"/>
      <c r="I33" s="58">
        <f>SUM(G34:G35)</f>
        <v>0</v>
      </c>
    </row>
    <row r="34" spans="1:9" ht="13.5" customHeight="1" x14ac:dyDescent="0.25">
      <c r="A34" s="47"/>
      <c r="B34" s="59"/>
      <c r="C34" s="32" t="s">
        <v>100</v>
      </c>
      <c r="D34" s="68"/>
      <c r="E34" s="33" t="s">
        <v>109</v>
      </c>
      <c r="F34" s="69"/>
      <c r="G34" s="33">
        <f>D34*F34</f>
        <v>0</v>
      </c>
      <c r="H34" s="34"/>
      <c r="I34" s="78"/>
    </row>
    <row r="35" spans="1:9" ht="13.5" customHeight="1" x14ac:dyDescent="0.25">
      <c r="A35" s="47"/>
      <c r="B35" s="59"/>
      <c r="C35" s="32" t="s">
        <v>101</v>
      </c>
      <c r="D35" s="68"/>
      <c r="E35" s="33" t="s">
        <v>111</v>
      </c>
      <c r="F35" s="69"/>
      <c r="G35" s="33">
        <f>D35*F35</f>
        <v>0</v>
      </c>
      <c r="H35" s="37"/>
      <c r="I35" s="49"/>
    </row>
    <row r="36" spans="1:9" ht="13.5" customHeight="1" x14ac:dyDescent="0.25">
      <c r="B36" s="50"/>
      <c r="C36" s="51"/>
      <c r="D36" s="90"/>
      <c r="E36" s="52"/>
      <c r="F36" s="92"/>
      <c r="G36" s="52"/>
      <c r="H36" s="53"/>
      <c r="I36" s="54"/>
    </row>
    <row r="37" spans="1:9" ht="13.5" customHeight="1" x14ac:dyDescent="0.25">
      <c r="B37" s="85"/>
      <c r="C37" s="86"/>
      <c r="D37" s="91"/>
      <c r="E37" s="87"/>
      <c r="F37" s="93"/>
      <c r="G37" s="87"/>
      <c r="H37" s="88"/>
      <c r="I37" s="89"/>
    </row>
    <row r="38" spans="1:9" ht="13.5" customHeight="1" x14ac:dyDescent="0.25">
      <c r="B38" s="85"/>
      <c r="C38" s="86"/>
      <c r="D38" s="91"/>
      <c r="E38" s="87"/>
      <c r="F38" s="93"/>
      <c r="G38" s="87"/>
      <c r="H38" s="88"/>
      <c r="I38" s="89"/>
    </row>
    <row r="39" spans="1:9" ht="13.5" customHeight="1" x14ac:dyDescent="0.25">
      <c r="A39" s="47"/>
      <c r="B39" s="79" t="s">
        <v>15</v>
      </c>
      <c r="C39" s="80"/>
      <c r="D39" s="81"/>
      <c r="E39" s="82"/>
      <c r="F39" s="83"/>
      <c r="G39" s="84"/>
      <c r="H39" s="37"/>
      <c r="I39" s="77"/>
    </row>
    <row r="40" spans="1:9" ht="13.5" customHeight="1" x14ac:dyDescent="0.25">
      <c r="A40" s="47"/>
      <c r="B40" s="75" t="s">
        <v>102</v>
      </c>
      <c r="C40" s="17"/>
      <c r="D40" s="72"/>
      <c r="E40" s="73"/>
      <c r="F40" s="74"/>
      <c r="G40" s="56"/>
      <c r="H40" s="37"/>
      <c r="I40" s="77"/>
    </row>
    <row r="41" spans="1:9" ht="13.5" customHeight="1" x14ac:dyDescent="0.25">
      <c r="A41" s="47"/>
      <c r="B41" s="61" t="s">
        <v>103</v>
      </c>
      <c r="C41" s="62"/>
      <c r="D41" s="63"/>
      <c r="E41" s="63"/>
      <c r="F41" s="63"/>
      <c r="G41" s="63"/>
      <c r="H41" s="60"/>
      <c r="I41" s="70"/>
    </row>
    <row r="42" spans="1:9" ht="15.75" customHeight="1" x14ac:dyDescent="0.25">
      <c r="A42" s="36"/>
      <c r="B42" s="61" t="s">
        <v>16</v>
      </c>
      <c r="C42" s="62"/>
      <c r="D42" s="17"/>
      <c r="E42" s="17"/>
      <c r="F42" s="17"/>
      <c r="G42" s="17"/>
      <c r="H42" s="64"/>
      <c r="I42" s="65">
        <f>SUM(I11:I41)</f>
        <v>0</v>
      </c>
    </row>
    <row r="43" spans="1:9" ht="48.75" customHeight="1" x14ac:dyDescent="0.25">
      <c r="A43" s="114" t="s">
        <v>17</v>
      </c>
      <c r="B43" s="114"/>
      <c r="C43" s="114"/>
      <c r="D43" s="114"/>
      <c r="E43" s="114"/>
      <c r="F43" s="114"/>
      <c r="G43" s="114"/>
      <c r="H43" s="114"/>
      <c r="I43" s="114"/>
    </row>
    <row r="44" spans="1:9" ht="15.75" customHeight="1" x14ac:dyDescent="0.25">
      <c r="A44" s="103" t="s">
        <v>18</v>
      </c>
      <c r="B44" s="103"/>
      <c r="C44" s="103"/>
      <c r="H44" s="108" t="s">
        <v>108</v>
      </c>
      <c r="I44" s="108"/>
    </row>
    <row r="45" spans="1:9" ht="21.75" customHeight="1" x14ac:dyDescent="0.25">
      <c r="A45" s="104" t="s">
        <v>19</v>
      </c>
      <c r="B45" s="104"/>
      <c r="C45" s="104"/>
      <c r="D45" s="104"/>
      <c r="E45" s="104"/>
      <c r="F45" s="104"/>
      <c r="G45" s="104"/>
      <c r="H45" s="105"/>
      <c r="I45" s="105"/>
    </row>
    <row r="46" spans="1:9" x14ac:dyDescent="0.25">
      <c r="H46" s="99" t="s">
        <v>81</v>
      </c>
      <c r="I46" s="99"/>
    </row>
    <row r="47" spans="1:9" x14ac:dyDescent="0.25">
      <c r="A47" s="106" t="s">
        <v>20</v>
      </c>
      <c r="B47" s="106"/>
      <c r="C47" s="106"/>
      <c r="F47" s="3"/>
      <c r="G47" s="99" t="s">
        <v>82</v>
      </c>
      <c r="H47" s="99"/>
      <c r="I47" s="99"/>
    </row>
    <row r="48" spans="1:9" x14ac:dyDescent="0.25">
      <c r="A48" s="9"/>
      <c r="B48" s="10"/>
      <c r="C48" s="10"/>
      <c r="D48" s="7"/>
      <c r="F48" s="8"/>
      <c r="G48" s="7"/>
      <c r="H48" s="7"/>
      <c r="I48" s="7"/>
    </row>
    <row r="49" spans="1:9" x14ac:dyDescent="0.25">
      <c r="A49" s="9"/>
      <c r="B49" s="10"/>
      <c r="C49" s="10"/>
      <c r="D49" s="7"/>
      <c r="E49" s="7"/>
      <c r="F49" s="8"/>
      <c r="G49" s="7"/>
      <c r="H49" s="7"/>
      <c r="I49" s="7"/>
    </row>
    <row r="50" spans="1:9" x14ac:dyDescent="0.25">
      <c r="A50" s="9"/>
      <c r="B50" s="10"/>
      <c r="C50" s="10"/>
      <c r="D50" s="7"/>
      <c r="E50" s="7"/>
      <c r="F50" s="8"/>
      <c r="G50" s="7"/>
      <c r="H50" s="7"/>
      <c r="I50" s="7"/>
    </row>
    <row r="51" spans="1:9" x14ac:dyDescent="0.25">
      <c r="A51" s="9"/>
      <c r="B51" s="10"/>
      <c r="C51" s="10"/>
      <c r="D51" s="7"/>
      <c r="E51" s="7"/>
      <c r="F51" s="8"/>
      <c r="G51" s="7"/>
      <c r="H51" s="7"/>
      <c r="I51" s="7"/>
    </row>
    <row r="52" spans="1:9" x14ac:dyDescent="0.25">
      <c r="A52" s="9"/>
      <c r="B52" s="10"/>
      <c r="C52" s="10"/>
      <c r="D52" s="7"/>
      <c r="E52" s="7"/>
      <c r="F52" s="8"/>
      <c r="G52" s="7"/>
      <c r="H52" s="7"/>
      <c r="I52" s="7"/>
    </row>
    <row r="53" spans="1:9" x14ac:dyDescent="0.25">
      <c r="A53" s="9"/>
      <c r="B53" s="10"/>
      <c r="C53" s="10"/>
      <c r="D53" s="7"/>
      <c r="E53" s="7"/>
      <c r="F53" s="8"/>
      <c r="G53" s="7"/>
      <c r="H53" s="7"/>
      <c r="I53" s="7"/>
    </row>
    <row r="54" spans="1:9" x14ac:dyDescent="0.25">
      <c r="A54" s="9"/>
      <c r="B54" s="10"/>
      <c r="C54" s="10"/>
      <c r="D54" s="7"/>
      <c r="E54" s="7"/>
      <c r="F54" s="8"/>
      <c r="G54" s="7"/>
      <c r="H54" s="7"/>
      <c r="I54" s="7"/>
    </row>
    <row r="55" spans="1:9" x14ac:dyDescent="0.25">
      <c r="A55" s="9"/>
      <c r="B55" s="10"/>
      <c r="C55" s="10"/>
      <c r="D55" s="7"/>
      <c r="E55" s="7"/>
      <c r="F55" s="8"/>
      <c r="G55" s="7"/>
      <c r="H55" s="7"/>
      <c r="I55" s="7"/>
    </row>
    <row r="56" spans="1:9" x14ac:dyDescent="0.25">
      <c r="A56" s="9"/>
      <c r="B56" s="10"/>
      <c r="C56" s="10"/>
      <c r="D56" s="7"/>
      <c r="E56" s="7"/>
      <c r="F56" s="8"/>
      <c r="G56" s="7"/>
      <c r="H56" s="7"/>
      <c r="I56" s="7"/>
    </row>
    <row r="57" spans="1:9" x14ac:dyDescent="0.25">
      <c r="A57" s="9"/>
      <c r="B57" s="10"/>
      <c r="C57" s="10"/>
      <c r="D57" s="7"/>
      <c r="E57" s="7"/>
      <c r="F57" s="8"/>
      <c r="G57" s="7"/>
      <c r="H57" s="7"/>
      <c r="I57" s="7"/>
    </row>
    <row r="58" spans="1:9" x14ac:dyDescent="0.25">
      <c r="A58" s="9"/>
      <c r="B58" s="10"/>
      <c r="C58" s="10"/>
      <c r="D58" s="7"/>
      <c r="E58" s="7"/>
      <c r="F58" s="8"/>
      <c r="G58" s="7"/>
      <c r="H58" s="7"/>
      <c r="I58" s="7"/>
    </row>
    <row r="59" spans="1:9" x14ac:dyDescent="0.25">
      <c r="A59" s="9"/>
      <c r="B59" s="10"/>
      <c r="C59" s="10"/>
      <c r="D59" s="7"/>
      <c r="E59" s="7"/>
      <c r="F59" s="8"/>
      <c r="G59" s="7"/>
      <c r="H59" s="7"/>
      <c r="I59" s="7"/>
    </row>
    <row r="60" spans="1:9" x14ac:dyDescent="0.25">
      <c r="A60" s="9"/>
      <c r="B60" s="10"/>
      <c r="C60" s="10"/>
      <c r="D60" s="7"/>
      <c r="E60" s="7"/>
      <c r="F60" s="8"/>
      <c r="G60" s="7"/>
      <c r="H60" s="7"/>
      <c r="I60" s="7"/>
    </row>
    <row r="61" spans="1:9" x14ac:dyDescent="0.25">
      <c r="A61" s="9"/>
      <c r="B61" s="10"/>
      <c r="C61" s="10"/>
      <c r="D61" s="7"/>
      <c r="E61" s="7"/>
      <c r="F61" s="8"/>
      <c r="G61" s="7"/>
      <c r="H61" s="7"/>
      <c r="I61" s="7"/>
    </row>
    <row r="62" spans="1:9" x14ac:dyDescent="0.25">
      <c r="A62" s="9"/>
      <c r="B62" s="10"/>
      <c r="C62" s="10"/>
      <c r="D62" s="7"/>
      <c r="E62" s="7"/>
      <c r="F62" s="8"/>
      <c r="G62" s="7"/>
      <c r="H62" s="7"/>
      <c r="I62" s="7"/>
    </row>
    <row r="63" spans="1:9" x14ac:dyDescent="0.25">
      <c r="A63" s="9"/>
      <c r="B63" s="10"/>
      <c r="C63" s="10"/>
      <c r="D63" s="7"/>
      <c r="E63" s="7"/>
      <c r="F63" s="8"/>
      <c r="G63" s="7"/>
      <c r="H63" s="7"/>
      <c r="I63" s="7"/>
    </row>
    <row r="64" spans="1:9" x14ac:dyDescent="0.25">
      <c r="A64" s="9"/>
      <c r="B64" s="10"/>
      <c r="C64" s="10"/>
      <c r="D64" s="7"/>
      <c r="E64" s="7"/>
      <c r="F64" s="8"/>
      <c r="G64" s="7"/>
      <c r="H64" s="7"/>
      <c r="I64" s="7"/>
    </row>
    <row r="65" spans="1:9" x14ac:dyDescent="0.25">
      <c r="A65" s="9"/>
      <c r="B65" s="10"/>
      <c r="C65" s="10"/>
      <c r="D65" s="7"/>
      <c r="E65" s="7"/>
      <c r="F65" s="8"/>
      <c r="G65" s="7"/>
      <c r="H65" s="7"/>
      <c r="I65" s="7"/>
    </row>
    <row r="66" spans="1:9" x14ac:dyDescent="0.25">
      <c r="A66" s="9"/>
      <c r="B66" s="10"/>
      <c r="C66" s="10"/>
      <c r="D66" s="7"/>
      <c r="E66" s="7"/>
      <c r="F66" s="8"/>
      <c r="G66" s="7"/>
      <c r="H66" s="7"/>
      <c r="I66" s="7"/>
    </row>
    <row r="67" spans="1:9" x14ac:dyDescent="0.25">
      <c r="A67" s="9"/>
      <c r="B67" s="10"/>
      <c r="C67" s="10"/>
      <c r="D67" s="7"/>
      <c r="E67" s="7"/>
      <c r="F67" s="8"/>
      <c r="G67" s="7"/>
      <c r="H67" s="7"/>
      <c r="I67" s="7"/>
    </row>
    <row r="68" spans="1:9" x14ac:dyDescent="0.25">
      <c r="A68" s="9"/>
      <c r="B68" s="10"/>
      <c r="C68" s="10"/>
      <c r="D68" s="7"/>
      <c r="E68" s="7"/>
      <c r="F68" s="8"/>
      <c r="G68" s="7"/>
      <c r="H68" s="7"/>
      <c r="I68" s="7"/>
    </row>
    <row r="69" spans="1:9" x14ac:dyDescent="0.25">
      <c r="A69" s="9"/>
      <c r="B69" s="10"/>
      <c r="C69" s="10"/>
      <c r="D69" s="7"/>
      <c r="E69" s="7"/>
      <c r="F69" s="8"/>
      <c r="G69" s="7"/>
      <c r="H69" s="7"/>
      <c r="I69" s="7"/>
    </row>
    <row r="70" spans="1:9" x14ac:dyDescent="0.25">
      <c r="A70" s="9"/>
      <c r="B70" s="10"/>
      <c r="C70" s="10"/>
      <c r="D70" s="7"/>
      <c r="E70" s="7"/>
      <c r="F70" s="8"/>
      <c r="G70" s="7"/>
      <c r="H70" s="7"/>
      <c r="I70" s="7"/>
    </row>
    <row r="71" spans="1:9" x14ac:dyDescent="0.25">
      <c r="A71" s="9"/>
      <c r="B71" s="10"/>
      <c r="C71" s="10"/>
      <c r="D71" s="7"/>
      <c r="E71" s="7"/>
      <c r="F71" s="8"/>
      <c r="G71" s="7"/>
      <c r="H71" s="7"/>
      <c r="I71" s="7"/>
    </row>
    <row r="72" spans="1:9" x14ac:dyDescent="0.25">
      <c r="A72" s="9"/>
      <c r="B72" s="10"/>
      <c r="C72" s="10"/>
      <c r="D72" s="7"/>
      <c r="E72" s="7"/>
      <c r="F72" s="8"/>
      <c r="G72" s="7"/>
      <c r="H72" s="7"/>
      <c r="I72" s="7"/>
    </row>
    <row r="73" spans="1:9" x14ac:dyDescent="0.25">
      <c r="A73" s="9"/>
      <c r="B73" s="10"/>
      <c r="C73" s="10"/>
      <c r="D73" s="7"/>
      <c r="E73" s="7"/>
      <c r="F73" s="8"/>
      <c r="G73" s="7"/>
      <c r="H73" s="7"/>
      <c r="I73" s="7"/>
    </row>
    <row r="74" spans="1:9" x14ac:dyDescent="0.25">
      <c r="A74" s="9"/>
      <c r="B74" s="10"/>
      <c r="C74" s="10"/>
      <c r="D74" s="7"/>
      <c r="E74" s="7"/>
      <c r="F74" s="8"/>
      <c r="G74" s="7"/>
      <c r="H74" s="7"/>
      <c r="I74" s="7"/>
    </row>
    <row r="75" spans="1:9" x14ac:dyDescent="0.25">
      <c r="A75" s="9"/>
      <c r="B75" s="10"/>
      <c r="C75" s="10"/>
      <c r="D75" s="7"/>
      <c r="E75" s="7"/>
      <c r="F75" s="8"/>
      <c r="G75" s="7"/>
      <c r="H75" s="7"/>
      <c r="I75" s="7"/>
    </row>
    <row r="76" spans="1:9" x14ac:dyDescent="0.25">
      <c r="A76" s="9"/>
      <c r="B76" s="10"/>
      <c r="C76" s="10"/>
      <c r="D76" s="7"/>
      <c r="E76" s="7"/>
      <c r="F76" s="8"/>
      <c r="G76" s="7"/>
      <c r="H76" s="7"/>
      <c r="I76" s="7"/>
    </row>
    <row r="77" spans="1:9" x14ac:dyDescent="0.25">
      <c r="A77" s="9"/>
      <c r="B77" s="10"/>
      <c r="C77" s="10"/>
      <c r="D77" s="7"/>
      <c r="E77" s="7"/>
      <c r="F77" s="8"/>
      <c r="G77" s="7"/>
      <c r="H77" s="7"/>
      <c r="I77" s="7"/>
    </row>
    <row r="78" spans="1:9" x14ac:dyDescent="0.25">
      <c r="A78" s="9"/>
      <c r="B78" s="10"/>
      <c r="C78" s="10"/>
      <c r="D78" s="7"/>
      <c r="E78" s="7"/>
      <c r="F78" s="8"/>
      <c r="G78" s="7"/>
      <c r="H78" s="7"/>
      <c r="I78" s="7"/>
    </row>
    <row r="79" spans="1:9" x14ac:dyDescent="0.25">
      <c r="A79" s="9"/>
      <c r="B79" s="10"/>
      <c r="C79" s="10"/>
      <c r="D79" s="7"/>
      <c r="E79" s="7"/>
      <c r="F79" s="8"/>
      <c r="G79" s="7"/>
      <c r="H79" s="7"/>
      <c r="I79" s="7"/>
    </row>
    <row r="80" spans="1:9" x14ac:dyDescent="0.25">
      <c r="A80" s="9"/>
      <c r="B80" s="10"/>
      <c r="C80" s="10"/>
      <c r="D80" s="7"/>
      <c r="E80" s="7"/>
      <c r="F80" s="8"/>
      <c r="G80" s="7"/>
      <c r="H80" s="7"/>
      <c r="I80" s="7"/>
    </row>
    <row r="81" spans="1:9" x14ac:dyDescent="0.25">
      <c r="A81" s="9"/>
      <c r="B81" s="10"/>
      <c r="C81" s="10"/>
      <c r="D81" s="7"/>
      <c r="E81" s="7"/>
      <c r="F81" s="8"/>
      <c r="G81" s="7"/>
      <c r="H81" s="7"/>
      <c r="I81" s="7"/>
    </row>
    <row r="82" spans="1:9" x14ac:dyDescent="0.25">
      <c r="A82" s="9"/>
      <c r="B82" s="10"/>
      <c r="C82" s="10"/>
      <c r="D82" s="7"/>
      <c r="E82" s="7"/>
      <c r="F82" s="8"/>
      <c r="G82" s="7"/>
      <c r="H82" s="7"/>
      <c r="I82" s="7"/>
    </row>
    <row r="83" spans="1:9" ht="17.25" customHeight="1" x14ac:dyDescent="0.25">
      <c r="A83" s="107" t="s">
        <v>21</v>
      </c>
      <c r="B83" s="107"/>
      <c r="C83" s="107"/>
    </row>
    <row r="84" spans="1:9" x14ac:dyDescent="0.25">
      <c r="B84" s="94"/>
      <c r="C84" s="94"/>
    </row>
    <row r="85" spans="1:9" x14ac:dyDescent="0.25">
      <c r="A85" s="109" t="s">
        <v>22</v>
      </c>
      <c r="B85" s="94"/>
      <c r="D85" s="2" t="s">
        <v>22</v>
      </c>
      <c r="H85" s="94"/>
      <c r="I85" s="94"/>
    </row>
    <row r="86" spans="1:9" x14ac:dyDescent="0.25">
      <c r="A86" s="2">
        <v>1</v>
      </c>
      <c r="B86" s="4" t="s">
        <v>8</v>
      </c>
      <c r="C86" s="4"/>
      <c r="D86" s="2">
        <v>20</v>
      </c>
      <c r="E86" s="4" t="s">
        <v>11</v>
      </c>
      <c r="F86" s="4"/>
    </row>
    <row r="87" spans="1:9" x14ac:dyDescent="0.25">
      <c r="A87" s="2">
        <v>2</v>
      </c>
      <c r="B87" s="4" t="s">
        <v>23</v>
      </c>
      <c r="C87" s="4"/>
      <c r="D87" s="2">
        <v>21</v>
      </c>
      <c r="E87" s="4" t="s">
        <v>24</v>
      </c>
      <c r="F87" s="4"/>
      <c r="H87" s="101" t="s">
        <v>25</v>
      </c>
      <c r="I87" s="101"/>
    </row>
    <row r="88" spans="1:9" x14ac:dyDescent="0.25">
      <c r="A88" s="2">
        <v>3</v>
      </c>
      <c r="B88" s="4" t="s">
        <v>26</v>
      </c>
      <c r="C88" s="4"/>
      <c r="D88" s="2">
        <v>22</v>
      </c>
      <c r="E88" s="4" t="s">
        <v>12</v>
      </c>
      <c r="F88" s="4"/>
      <c r="G88" s="2">
        <v>44</v>
      </c>
      <c r="H88" s="94" t="s">
        <v>27</v>
      </c>
      <c r="I88" s="94"/>
    </row>
    <row r="89" spans="1:9" x14ac:dyDescent="0.25">
      <c r="B89" s="4"/>
      <c r="C89" s="4"/>
      <c r="D89" s="2">
        <v>23</v>
      </c>
      <c r="E89" s="4" t="s">
        <v>28</v>
      </c>
      <c r="F89" s="4"/>
      <c r="G89" s="2">
        <v>45</v>
      </c>
      <c r="H89" s="94" t="s">
        <v>29</v>
      </c>
      <c r="I89" s="94"/>
    </row>
    <row r="90" spans="1:9" x14ac:dyDescent="0.25">
      <c r="B90" s="71" t="s">
        <v>30</v>
      </c>
      <c r="C90" s="71"/>
      <c r="D90" s="2">
        <v>24</v>
      </c>
      <c r="E90" s="4" t="s">
        <v>31</v>
      </c>
      <c r="F90" s="4"/>
      <c r="G90" s="2">
        <v>46</v>
      </c>
      <c r="H90" s="94" t="s">
        <v>32</v>
      </c>
      <c r="I90" s="94"/>
    </row>
    <row r="91" spans="1:9" ht="30" customHeight="1" x14ac:dyDescent="0.25">
      <c r="A91" s="2">
        <v>4</v>
      </c>
      <c r="B91" s="4" t="s">
        <v>33</v>
      </c>
      <c r="C91" s="4"/>
      <c r="D91" s="2">
        <v>25</v>
      </c>
      <c r="E91" s="4" t="s">
        <v>34</v>
      </c>
      <c r="F91" s="4"/>
      <c r="G91" s="2">
        <v>47</v>
      </c>
      <c r="H91" s="100" t="s">
        <v>35</v>
      </c>
      <c r="I91" s="100"/>
    </row>
    <row r="92" spans="1:9" ht="30" customHeight="1" x14ac:dyDescent="0.25">
      <c r="A92" s="2">
        <v>5</v>
      </c>
      <c r="B92" s="4" t="s">
        <v>36</v>
      </c>
      <c r="C92" s="4"/>
      <c r="D92" s="2">
        <v>26</v>
      </c>
      <c r="E92" s="4" t="s">
        <v>13</v>
      </c>
      <c r="F92" s="4"/>
      <c r="G92" s="2">
        <v>48</v>
      </c>
      <c r="H92" s="100" t="s">
        <v>37</v>
      </c>
      <c r="I92" s="100"/>
    </row>
    <row r="93" spans="1:9" ht="30" customHeight="1" x14ac:dyDescent="0.25">
      <c r="A93" s="2">
        <v>6</v>
      </c>
      <c r="B93" s="4" t="s">
        <v>38</v>
      </c>
      <c r="C93" s="4"/>
      <c r="D93" s="2">
        <v>27</v>
      </c>
      <c r="E93" s="4" t="s">
        <v>39</v>
      </c>
      <c r="F93" s="4"/>
      <c r="G93" s="2">
        <v>49</v>
      </c>
      <c r="H93" s="100" t="s">
        <v>40</v>
      </c>
      <c r="I93" s="100"/>
    </row>
    <row r="94" spans="1:9" ht="28.5" customHeight="1" x14ac:dyDescent="0.25">
      <c r="A94" s="2">
        <v>7</v>
      </c>
      <c r="B94" s="4" t="s">
        <v>41</v>
      </c>
      <c r="C94" s="4"/>
      <c r="D94" s="2">
        <v>28</v>
      </c>
      <c r="E94" s="4" t="s">
        <v>42</v>
      </c>
      <c r="F94" s="76"/>
      <c r="G94" s="2">
        <v>50</v>
      </c>
      <c r="H94" s="100" t="s">
        <v>43</v>
      </c>
      <c r="I94" s="100"/>
    </row>
    <row r="95" spans="1:9" ht="32.25" customHeight="1" x14ac:dyDescent="0.25">
      <c r="A95" s="2">
        <v>8</v>
      </c>
      <c r="B95" s="4" t="s">
        <v>44</v>
      </c>
      <c r="C95" s="4"/>
      <c r="D95" s="2">
        <v>29</v>
      </c>
      <c r="E95" s="4" t="s">
        <v>45</v>
      </c>
      <c r="F95" s="4"/>
      <c r="G95" s="2">
        <v>51</v>
      </c>
      <c r="H95" s="100" t="s">
        <v>46</v>
      </c>
      <c r="I95" s="100"/>
    </row>
    <row r="96" spans="1:9" ht="27.75" customHeight="1" x14ac:dyDescent="0.25">
      <c r="A96" s="2">
        <v>9</v>
      </c>
      <c r="B96" s="4" t="s">
        <v>47</v>
      </c>
      <c r="C96" s="4"/>
      <c r="D96" s="2">
        <v>30</v>
      </c>
      <c r="E96" s="4" t="s">
        <v>48</v>
      </c>
      <c r="F96" s="4"/>
      <c r="G96" s="2">
        <v>52</v>
      </c>
      <c r="H96" s="100" t="s">
        <v>49</v>
      </c>
      <c r="I96" s="100"/>
    </row>
    <row r="97" spans="1:9" x14ac:dyDescent="0.25">
      <c r="A97" s="2">
        <v>10</v>
      </c>
      <c r="B97" s="4" t="s">
        <v>50</v>
      </c>
      <c r="C97" s="4"/>
      <c r="D97" s="2">
        <v>31</v>
      </c>
      <c r="E97" s="4" t="s">
        <v>51</v>
      </c>
      <c r="F97" s="4"/>
      <c r="G97" s="2">
        <v>53</v>
      </c>
      <c r="H97" s="100" t="s">
        <v>52</v>
      </c>
      <c r="I97" s="100"/>
    </row>
    <row r="98" spans="1:9" x14ac:dyDescent="0.25">
      <c r="A98" s="2">
        <v>11</v>
      </c>
      <c r="B98" s="4" t="s">
        <v>53</v>
      </c>
      <c r="C98" s="4"/>
      <c r="D98" s="2">
        <v>32</v>
      </c>
      <c r="E98" s="4" t="s">
        <v>54</v>
      </c>
      <c r="F98" s="4"/>
      <c r="G98" s="2">
        <v>54</v>
      </c>
      <c r="H98" s="100" t="s">
        <v>55</v>
      </c>
      <c r="I98" s="100"/>
    </row>
    <row r="99" spans="1:9" x14ac:dyDescent="0.25">
      <c r="A99" s="2">
        <v>12</v>
      </c>
      <c r="B99" s="4" t="s">
        <v>56</v>
      </c>
      <c r="C99" s="4"/>
      <c r="D99" s="2">
        <v>33</v>
      </c>
      <c r="E99" s="4" t="s">
        <v>57</v>
      </c>
      <c r="F99" s="4"/>
      <c r="G99" s="2">
        <v>55</v>
      </c>
      <c r="H99" s="100" t="s">
        <v>58</v>
      </c>
      <c r="I99" s="100"/>
    </row>
    <row r="100" spans="1:9" x14ac:dyDescent="0.25">
      <c r="A100" s="2">
        <v>13</v>
      </c>
      <c r="B100" s="4" t="s">
        <v>59</v>
      </c>
      <c r="C100" s="4"/>
      <c r="D100" s="2">
        <v>34</v>
      </c>
      <c r="E100" s="4" t="s">
        <v>60</v>
      </c>
      <c r="F100" s="4"/>
      <c r="G100" s="2">
        <v>56</v>
      </c>
      <c r="H100" s="100" t="s">
        <v>58</v>
      </c>
      <c r="I100" s="100"/>
    </row>
    <row r="101" spans="1:9" x14ac:dyDescent="0.25">
      <c r="A101" s="2">
        <v>14</v>
      </c>
      <c r="B101" s="4" t="s">
        <v>61</v>
      </c>
      <c r="C101" s="4"/>
      <c r="D101" s="2">
        <v>35</v>
      </c>
      <c r="E101" s="4" t="s">
        <v>62</v>
      </c>
      <c r="F101" s="4"/>
      <c r="G101" s="2"/>
    </row>
    <row r="102" spans="1:9" x14ac:dyDescent="0.25">
      <c r="A102" s="2">
        <v>15</v>
      </c>
      <c r="B102" s="4" t="s">
        <v>63</v>
      </c>
      <c r="C102" s="4"/>
      <c r="D102" s="2">
        <v>36</v>
      </c>
      <c r="E102" s="4" t="s">
        <v>64</v>
      </c>
      <c r="F102" s="4"/>
      <c r="G102" s="2"/>
    </row>
    <row r="103" spans="1:9" x14ac:dyDescent="0.25">
      <c r="A103" s="2">
        <v>16</v>
      </c>
      <c r="B103" s="4" t="s">
        <v>65</v>
      </c>
      <c r="C103" s="4"/>
      <c r="D103" s="2">
        <v>37</v>
      </c>
      <c r="E103" s="4" t="s">
        <v>66</v>
      </c>
      <c r="F103" s="4"/>
      <c r="G103" s="2"/>
      <c r="H103" s="102" t="s">
        <v>67</v>
      </c>
      <c r="I103" s="102"/>
    </row>
    <row r="104" spans="1:9" ht="30.75" customHeight="1" x14ac:dyDescent="0.25">
      <c r="A104" s="2">
        <v>17</v>
      </c>
      <c r="B104" s="4" t="s">
        <v>68</v>
      </c>
      <c r="C104" s="4"/>
      <c r="D104" s="2">
        <v>38</v>
      </c>
      <c r="E104" s="4" t="s">
        <v>69</v>
      </c>
      <c r="F104" s="4"/>
      <c r="G104" s="2">
        <v>57</v>
      </c>
      <c r="H104" s="100" t="s">
        <v>70</v>
      </c>
      <c r="I104" s="100"/>
    </row>
    <row r="105" spans="1:9" ht="15" customHeight="1" x14ac:dyDescent="0.25">
      <c r="A105" s="2">
        <v>18</v>
      </c>
      <c r="B105" s="4" t="s">
        <v>9</v>
      </c>
      <c r="C105" s="4"/>
      <c r="D105" s="2">
        <v>39</v>
      </c>
      <c r="E105" s="4" t="s">
        <v>71</v>
      </c>
      <c r="F105" s="4"/>
      <c r="G105" s="2">
        <v>58</v>
      </c>
      <c r="H105" s="100" t="s">
        <v>72</v>
      </c>
      <c r="I105" s="100"/>
    </row>
    <row r="106" spans="1:9" ht="15" customHeight="1" x14ac:dyDescent="0.25">
      <c r="A106" s="2">
        <v>19</v>
      </c>
      <c r="B106" s="4" t="s">
        <v>10</v>
      </c>
      <c r="C106" s="4"/>
      <c r="D106" s="2">
        <v>40</v>
      </c>
      <c r="E106" s="4" t="s">
        <v>73</v>
      </c>
      <c r="F106" s="4"/>
      <c r="G106" s="2">
        <v>59</v>
      </c>
      <c r="H106" s="100" t="s">
        <v>74</v>
      </c>
      <c r="I106" s="100"/>
    </row>
    <row r="107" spans="1:9" ht="35.25" customHeight="1" x14ac:dyDescent="0.25">
      <c r="D107" s="2">
        <v>41</v>
      </c>
      <c r="E107" s="4" t="s">
        <v>75</v>
      </c>
      <c r="F107" s="4"/>
      <c r="G107" s="2">
        <v>60</v>
      </c>
      <c r="H107" s="100" t="s">
        <v>76</v>
      </c>
      <c r="I107" s="100"/>
    </row>
    <row r="108" spans="1:9" ht="15" customHeight="1" x14ac:dyDescent="0.25">
      <c r="D108" s="2">
        <v>42</v>
      </c>
      <c r="E108" s="4" t="s">
        <v>58</v>
      </c>
      <c r="F108" s="4"/>
      <c r="G108" s="2">
        <v>61</v>
      </c>
      <c r="H108" s="100" t="s">
        <v>77</v>
      </c>
      <c r="I108" s="100"/>
    </row>
    <row r="109" spans="1:9" ht="15" customHeight="1" x14ac:dyDescent="0.25">
      <c r="D109" s="2">
        <v>43</v>
      </c>
      <c r="E109" s="4" t="s">
        <v>58</v>
      </c>
      <c r="F109" s="4"/>
      <c r="G109" s="2">
        <v>62</v>
      </c>
      <c r="H109" s="100" t="s">
        <v>58</v>
      </c>
      <c r="I109" s="100"/>
    </row>
    <row r="110" spans="1:9" ht="15" customHeight="1" x14ac:dyDescent="0.25">
      <c r="B110" s="94"/>
      <c r="C110" s="94"/>
      <c r="G110" s="2">
        <v>63</v>
      </c>
      <c r="H110" s="100" t="s">
        <v>78</v>
      </c>
      <c r="I110" s="100"/>
    </row>
    <row r="111" spans="1:9" ht="15" customHeight="1" x14ac:dyDescent="0.25">
      <c r="B111" s="94"/>
      <c r="C111" s="94"/>
      <c r="G111" s="2">
        <v>64</v>
      </c>
      <c r="H111" s="100" t="s">
        <v>14</v>
      </c>
      <c r="I111" s="100"/>
    </row>
    <row r="112" spans="1:9" x14ac:dyDescent="0.25">
      <c r="A112" s="2">
        <v>1</v>
      </c>
      <c r="B112" s="94" t="s">
        <v>79</v>
      </c>
      <c r="C112" s="94"/>
      <c r="D112" s="94"/>
      <c r="E112" s="94"/>
      <c r="F112" s="94"/>
      <c r="G112" s="94"/>
    </row>
    <row r="113" spans="1:9" x14ac:dyDescent="0.25">
      <c r="A113" s="2">
        <v>2</v>
      </c>
      <c r="B113" s="94" t="s">
        <v>80</v>
      </c>
      <c r="C113" s="94"/>
      <c r="D113" s="94"/>
      <c r="E113" s="94"/>
      <c r="F113" s="94"/>
      <c r="G113" s="94"/>
    </row>
    <row r="114" spans="1:9" ht="15.75" thickBot="1" x14ac:dyDescent="0.3">
      <c r="A114" s="5"/>
      <c r="B114" s="95"/>
      <c r="C114" s="95"/>
      <c r="D114" s="6"/>
      <c r="E114" s="6"/>
      <c r="F114" s="6"/>
      <c r="G114" s="6"/>
      <c r="H114" s="6"/>
      <c r="I114" s="6"/>
    </row>
    <row r="115" spans="1:9" x14ac:dyDescent="0.25">
      <c r="A115" s="96" t="s">
        <v>20</v>
      </c>
      <c r="B115" s="97"/>
      <c r="C115" s="97"/>
      <c r="G115" s="98" t="s">
        <v>106</v>
      </c>
      <c r="H115" s="98"/>
      <c r="I115" s="98"/>
    </row>
    <row r="116" spans="1:9" x14ac:dyDescent="0.25">
      <c r="B116" s="94"/>
      <c r="C116" s="94"/>
      <c r="G116" s="99" t="s">
        <v>107</v>
      </c>
      <c r="H116" s="99"/>
      <c r="I116" s="99"/>
    </row>
    <row r="117" spans="1:9" x14ac:dyDescent="0.25">
      <c r="B117" s="94"/>
      <c r="C117" s="94"/>
    </row>
    <row r="118" spans="1:9" x14ac:dyDescent="0.25">
      <c r="B118" s="94"/>
      <c r="C118" s="94"/>
      <c r="F118" s="101"/>
      <c r="G118" s="101"/>
    </row>
    <row r="119" spans="1:9" x14ac:dyDescent="0.25">
      <c r="B119" s="94"/>
      <c r="C119" s="94"/>
    </row>
  </sheetData>
  <sheetProtection algorithmName="SHA-512" hashValue="Adf8iyB73Vh/7ENgKSRavUsOFZh8fB31AR2jUASllxvLYB2vxwAA8okY2D1pUjlzBTB4nlDpQVosYmRbTVcMWw==" saltValue="2+mrpEijAHHB/Tbn6u/RNA==" spinCount="100000" sheet="1" selectLockedCells="1"/>
  <mergeCells count="75">
    <mergeCell ref="A1:I1"/>
    <mergeCell ref="A2:I2"/>
    <mergeCell ref="A3:B3"/>
    <mergeCell ref="A4:B4"/>
    <mergeCell ref="A7:B7"/>
    <mergeCell ref="C7:E7"/>
    <mergeCell ref="G4:H4"/>
    <mergeCell ref="C3:I3"/>
    <mergeCell ref="C5:F5"/>
    <mergeCell ref="G5:H5"/>
    <mergeCell ref="C4:F4"/>
    <mergeCell ref="A5:B5"/>
    <mergeCell ref="A6:B6"/>
    <mergeCell ref="C6:E6"/>
    <mergeCell ref="A43:I43"/>
    <mergeCell ref="B15:C15"/>
    <mergeCell ref="B18:C18"/>
    <mergeCell ref="B11:C11"/>
    <mergeCell ref="B12:C12"/>
    <mergeCell ref="B21:C21"/>
    <mergeCell ref="B27:E27"/>
    <mergeCell ref="B9:C9"/>
    <mergeCell ref="H9:I9"/>
    <mergeCell ref="B30:E30"/>
    <mergeCell ref="B24:D24"/>
    <mergeCell ref="B10:C10"/>
    <mergeCell ref="A8:B8"/>
    <mergeCell ref="C8:E8"/>
    <mergeCell ref="B84:C84"/>
    <mergeCell ref="H85:I85"/>
    <mergeCell ref="A44:C44"/>
    <mergeCell ref="A45:G45"/>
    <mergeCell ref="H45:I45"/>
    <mergeCell ref="A47:C47"/>
    <mergeCell ref="A83:C83"/>
    <mergeCell ref="H46:I46"/>
    <mergeCell ref="H44:I44"/>
    <mergeCell ref="G47:I47"/>
    <mergeCell ref="A85:B85"/>
    <mergeCell ref="H89:I89"/>
    <mergeCell ref="H90:I90"/>
    <mergeCell ref="H87:I87"/>
    <mergeCell ref="H88:I88"/>
    <mergeCell ref="H93:I93"/>
    <mergeCell ref="H94:I94"/>
    <mergeCell ref="H91:I91"/>
    <mergeCell ref="H92:I92"/>
    <mergeCell ref="H97:I97"/>
    <mergeCell ref="H98:I98"/>
    <mergeCell ref="H95:I95"/>
    <mergeCell ref="H96:I96"/>
    <mergeCell ref="H99:I99"/>
    <mergeCell ref="H100:I100"/>
    <mergeCell ref="H106:I106"/>
    <mergeCell ref="H107:I107"/>
    <mergeCell ref="H103:I103"/>
    <mergeCell ref="H104:I104"/>
    <mergeCell ref="H105:I105"/>
    <mergeCell ref="H108:I108"/>
    <mergeCell ref="H109:I109"/>
    <mergeCell ref="B117:C117"/>
    <mergeCell ref="B118:C118"/>
    <mergeCell ref="F118:G118"/>
    <mergeCell ref="B110:C110"/>
    <mergeCell ref="H110:I110"/>
    <mergeCell ref="B111:C111"/>
    <mergeCell ref="H111:I111"/>
    <mergeCell ref="B112:G112"/>
    <mergeCell ref="B119:C119"/>
    <mergeCell ref="B113:G113"/>
    <mergeCell ref="B114:C114"/>
    <mergeCell ref="A115:C115"/>
    <mergeCell ref="B116:C116"/>
    <mergeCell ref="G115:I115"/>
    <mergeCell ref="G116:I116"/>
  </mergeCells>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James Senger</cp:lastModifiedBy>
  <cp:lastPrinted>2023-09-06T19:22:29Z</cp:lastPrinted>
  <dcterms:created xsi:type="dcterms:W3CDTF">2023-08-16T15:17:42Z</dcterms:created>
  <dcterms:modified xsi:type="dcterms:W3CDTF">2024-03-22T17:40:37Z</dcterms:modified>
</cp:coreProperties>
</file>